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ENCIA\CURSO VERANO\"/>
    </mc:Choice>
  </mc:AlternateContent>
  <xr:revisionPtr revIDLastSave="0" documentId="13_ncr:1_{C7C09569-8A61-4276-9B02-2FAE5FC9ECA2}" xr6:coauthVersionLast="40" xr6:coauthVersionMax="40" xr10:uidLastSave="{00000000-0000-0000-0000-000000000000}"/>
  <bookViews>
    <workbookView xWindow="0" yWindow="0" windowWidth="20490" windowHeight="7245" xr2:uid="{1F7C0500-127E-40EF-8B77-F2FCD9E909D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2" i="1"/>
</calcChain>
</file>

<file path=xl/sharedStrings.xml><?xml version="1.0" encoding="utf-8"?>
<sst xmlns="http://schemas.openxmlformats.org/spreadsheetml/2006/main" count="82" uniqueCount="82">
  <si>
    <t>3.- GUANTES DE CUERO:</t>
  </si>
  <si>
    <t>unds.</t>
  </si>
  <si>
    <t>sg, tabla 10 NAC 13% = 15%</t>
  </si>
  <si>
    <t>(1201 - 3000)</t>
  </si>
  <si>
    <t>NAC 15%</t>
  </si>
  <si>
    <t xml:space="preserve">            n = 80</t>
  </si>
  <si>
    <t xml:space="preserve">           c= 21</t>
  </si>
  <si>
    <t>a)    N=00,8*20000</t>
  </si>
  <si>
    <t>b) La muestra n de 80 unds. extraemos del total: 1)aleatoriamente;  2)con ordenamiento cuantitativo 1600/80 = 20</t>
  </si>
  <si>
    <t>osea, cada 20 pzas sacamos 1.  3) según criterios determinativos; por trabajador, por maquina, por turno, por tiempo.</t>
  </si>
  <si>
    <t xml:space="preserve">c) El atributo de calidad pueden ser: Observacion visual; que cumpla las especificaciones tecnicas; Observacion de las tallas. </t>
  </si>
  <si>
    <t>a) y b) En un contenedor de 20 pies caben 756 lingotes (dato)</t>
  </si>
  <si>
    <t>Esto significa 756/10 ling. = 76 pallets</t>
  </si>
  <si>
    <t xml:space="preserve">c) tamaño lote N = 5%*756 = </t>
  </si>
  <si>
    <t xml:space="preserve"> = 38 lingotes</t>
  </si>
  <si>
    <t xml:space="preserve">d) De tabla 2: N= 26 a 50 mas letra de codigo de plan = I (alto costo para exportacion) = LETRA C </t>
  </si>
  <si>
    <t>Ac = 1</t>
  </si>
  <si>
    <t>Re = 2</t>
  </si>
  <si>
    <t xml:space="preserve">SE ACEPTA MAXIMO UNA FALLA </t>
  </si>
  <si>
    <t xml:space="preserve">Con letra C en tabla 3:  MUESTRA n = 5  y NAC 10%   </t>
  </si>
  <si>
    <t>e) La muestra n de 5 lingotes puedo obtener del lote de 38 lingotes: 38/5 = 7.</t>
  </si>
  <si>
    <t>Extraigo de cada 7 lingote 1 muestra.</t>
  </si>
  <si>
    <t>O según ordenamiento por filas y columnas.</t>
  </si>
  <si>
    <t>f) El atributo de calidad será el contenido de pureza y eso se obtiene sacando pequeñas muestras</t>
  </si>
  <si>
    <t>de cada lingote y con PRUEBA DE LABORATORIO.</t>
  </si>
  <si>
    <t>7.- INYECTORES PARA CALDEROS</t>
  </si>
  <si>
    <t>a) Lote N = 15 unds.</t>
  </si>
  <si>
    <t>NAC = 0,8% = Sg, Tabla 10 NAC normalizado ( entre 0.7% y 1,09% = 1%)</t>
  </si>
  <si>
    <t>CON TABLA DIN:</t>
  </si>
  <si>
    <t xml:space="preserve"> = Tabla 1 entre 9 y 15</t>
  </si>
  <si>
    <t xml:space="preserve">N </t>
  </si>
  <si>
    <t>ó 13  -  0</t>
  </si>
  <si>
    <t xml:space="preserve"> N en la Tabla significa QUE EL TAMAÑO DE LA MUESTRA N ES IGUAL AL TAMAÑO DEL LOTE n</t>
  </si>
  <si>
    <t>OSEA UNA INSPECCION DEL 100% (TODO EL LOTE SE INSPECIONA)</t>
  </si>
  <si>
    <t>Tambien para este caso vale: Tamaño de la muestra n = 13;  NO SE ACEPTAN FALLAS.</t>
  </si>
  <si>
    <t>b) El defecto del producto puede GENERAR UNA FALLA CRITICA, poruqe pone en riesgo a las personas</t>
  </si>
  <si>
    <t>que utilizan el sauna.</t>
  </si>
  <si>
    <t>c) Pruebas de resistencia del magterial a la temperatura EN LABORATORIO.</t>
  </si>
  <si>
    <t>8.- ES IDEM APLICANDO LAS NORMAS MIL STD.</t>
  </si>
  <si>
    <t>9.- tanque esferico de acido sulfurico:</t>
  </si>
  <si>
    <t>D= 8,5 m    N = 2% del Volumen.</t>
  </si>
  <si>
    <t xml:space="preserve">Se embasan en botellas de 2 kg.         P.e. del acido = </t>
  </si>
  <si>
    <t xml:space="preserve">a) V esfera = (4/3)pi*r3 </t>
  </si>
  <si>
    <t xml:space="preserve"> =(4/3)*3.1415*4,25exp3</t>
  </si>
  <si>
    <t xml:space="preserve"> = 321,5 m3</t>
  </si>
  <si>
    <t>N = 0,02*321,5 = 6,43 m3 = TAMAÑO DEL LOTE</t>
  </si>
  <si>
    <t xml:space="preserve">Estos 6,43 m3 significa en peso:  = </t>
  </si>
  <si>
    <t>1800kg/m3</t>
  </si>
  <si>
    <t>1,8 gr/cc  =</t>
  </si>
  <si>
    <t>11574 kg</t>
  </si>
  <si>
    <t>En cantidad de botellas :   11574 kgs/2 kgs por botella = 5787 botellas QUE ES EL LOTE</t>
  </si>
  <si>
    <t>b) Plan de calidad con Insp tipo II  CON TABLA 7</t>
  </si>
  <si>
    <t>Letra del Plan con N= 3201 a 10000  =  LETRA L</t>
  </si>
  <si>
    <t>Con letra L tamaño de la muestra n = 200</t>
  </si>
  <si>
    <t>NAC = ????? No hay dato!!!! POR QUE NO RECLAMARON???.</t>
  </si>
  <si>
    <t>ASUMIREMOS UN NAC = 6,5%</t>
  </si>
  <si>
    <t xml:space="preserve">      Ac = 21</t>
  </si>
  <si>
    <t xml:space="preserve">      Re = 22</t>
  </si>
  <si>
    <t>Se aceptan hasta 6 botellas con falla</t>
  </si>
  <si>
    <t xml:space="preserve">c) Criterio de selección para la muestra n?. </t>
  </si>
  <si>
    <t>Las 200 botellas extraemos del lote de 5787 botellas ALEATORIAMENTE.</t>
  </si>
  <si>
    <t>O CRITERIO ORDENADO: 5787/200 = 29.    CADA 29 BOTELLAS EXTRAEMOS 1</t>
  </si>
  <si>
    <t>D) Atributo de calidad: PRUEBA DE LABORATORIO.</t>
  </si>
  <si>
    <t>10.- Produccion de 6000 ladrillos/dia en cada horno. Son 4 hornos</t>
  </si>
  <si>
    <t>a) Lote N = 0,05(6000*4)</t>
  </si>
  <si>
    <t>N= 1200 unds  =  LOTE</t>
  </si>
  <si>
    <t>b) Selección del lote: DE CADA HORNO SE OBTIENEN 300 LADRILLOS POR SEPARADO.</t>
  </si>
  <si>
    <t>POR TRATARSE DE CANTIDADES GRANDES Y PRODUCTO NO FACIL DE MANIPULAR</t>
  </si>
  <si>
    <t>EXTRAEMOS ALEATORIAMENTE.</t>
  </si>
  <si>
    <t>c) Plan de calidad:</t>
  </si>
  <si>
    <t>Letra de codigo de plan: NIVEL DE INSPECCION III de bajo costo</t>
  </si>
  <si>
    <r>
      <t xml:space="preserve">N = 5% del total de la produccion  NAC = 12% = </t>
    </r>
    <r>
      <rPr>
        <b/>
        <sz val="11"/>
        <color theme="1"/>
        <rFont val="Calibri"/>
        <family val="2"/>
        <scheme val="minor"/>
      </rPr>
      <t>Sg, tabla 10 NAC normalizado = 15%</t>
    </r>
  </si>
  <si>
    <t xml:space="preserve"> NAC 15% </t>
  </si>
  <si>
    <t>Con N = 501 a 1200  = LETRA E . TAMAÑO DE MUESTRA n = 13 unds.</t>
  </si>
  <si>
    <t xml:space="preserve">      Ac = 5</t>
  </si>
  <si>
    <t xml:space="preserve">      Re = 6</t>
  </si>
  <si>
    <t>SE ACEPTAN 5 UNIDADES CON FALLA.</t>
  </si>
  <si>
    <t>d) Caracteristica de calidad:</t>
  </si>
  <si>
    <t xml:space="preserve">Mediante metrologia o mediciones en patrones fabricados para determinar el criterio PASA NO PASA </t>
  </si>
  <si>
    <t>6,43*1800    =</t>
  </si>
  <si>
    <t xml:space="preserve"> = MAXIMO NUMERO DE FALLAS</t>
  </si>
  <si>
    <r>
      <t xml:space="preserve">5.- Exportacion de lingotes de estaño. </t>
    </r>
    <r>
      <rPr>
        <b/>
        <sz val="11"/>
        <color theme="1"/>
        <rFont val="Calibri"/>
        <family val="2"/>
        <scheme val="minor"/>
      </rPr>
      <t>OJO NO ENTRARA CALCULO DE CONTENEDORES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</si>
</sst>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95251</xdr:colOff>
      <xdr:row>1</xdr:row>
      <xdr:rowOff>76200</xdr:rowOff>
    </xdr:from>
    <xdr:to>
      <xdr:col>4</xdr:col>
      <xdr:colOff>207645</xdr:colOff>
      <xdr:row>2</xdr:row>
      <xdr:rowOff>133350</xdr:rowOff>
    </xdr:to>
    <xdr:sp macro="" textlink="">
      <xdr:nvSpPr>
        <xdr:cNvPr id="2" name="Cerrar llave 1">
          <a:extLst>
            <a:ext uri="{FF2B5EF4-FFF2-40B4-BE49-F238E27FC236}">
              <a16:creationId xmlns:a16="http://schemas.microsoft.com/office/drawing/2014/main" id="{ACAE93D2-060A-4CC8-B2C8-7B7945BACEC7}"/>
            </a:ext>
          </a:extLst>
        </xdr:cNvPr>
        <xdr:cNvSpPr/>
      </xdr:nvSpPr>
      <xdr:spPr>
        <a:xfrm>
          <a:off x="3286126" y="266700"/>
          <a:ext cx="112394" cy="247650"/>
        </a:xfrm>
        <a:prstGeom prst="rightBrace">
          <a:avLst/>
        </a:prstGeom>
        <a:solidFill>
          <a:schemeClr val="accent2"/>
        </a:solidFill>
        <a:ln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>
    <xdr:from>
      <xdr:col>2</xdr:col>
      <xdr:colOff>876300</xdr:colOff>
      <xdr:row>12</xdr:row>
      <xdr:rowOff>28575</xdr:rowOff>
    </xdr:from>
    <xdr:to>
      <xdr:col>2</xdr:col>
      <xdr:colOff>1028700</xdr:colOff>
      <xdr:row>13</xdr:row>
      <xdr:rowOff>180975</xdr:rowOff>
    </xdr:to>
    <xdr:sp macro="" textlink="">
      <xdr:nvSpPr>
        <xdr:cNvPr id="3" name="Cerrar llave 2">
          <a:extLst>
            <a:ext uri="{FF2B5EF4-FFF2-40B4-BE49-F238E27FC236}">
              <a16:creationId xmlns:a16="http://schemas.microsoft.com/office/drawing/2014/main" id="{544D5E29-DF38-4E01-8CD6-EA20D642F1D4}"/>
            </a:ext>
          </a:extLst>
        </xdr:cNvPr>
        <xdr:cNvSpPr/>
      </xdr:nvSpPr>
      <xdr:spPr>
        <a:xfrm>
          <a:off x="2914650" y="2314575"/>
          <a:ext cx="152400" cy="342900"/>
        </a:xfrm>
        <a:prstGeom prst="rightBrace">
          <a:avLst/>
        </a:prstGeom>
        <a:solidFill>
          <a:schemeClr val="accent2"/>
        </a:solidFill>
        <a:ln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>
    <xdr:from>
      <xdr:col>4</xdr:col>
      <xdr:colOff>590550</xdr:colOff>
      <xdr:row>22</xdr:row>
      <xdr:rowOff>28575</xdr:rowOff>
    </xdr:from>
    <xdr:to>
      <xdr:col>4</xdr:col>
      <xdr:colOff>723900</xdr:colOff>
      <xdr:row>23</xdr:row>
      <xdr:rowOff>180975</xdr:rowOff>
    </xdr:to>
    <xdr:sp macro="" textlink="">
      <xdr:nvSpPr>
        <xdr:cNvPr id="5" name="Cerrar llave 4">
          <a:extLst>
            <a:ext uri="{FF2B5EF4-FFF2-40B4-BE49-F238E27FC236}">
              <a16:creationId xmlns:a16="http://schemas.microsoft.com/office/drawing/2014/main" id="{238E0646-2356-4864-8E2B-006F65696C2F}"/>
            </a:ext>
          </a:extLst>
        </xdr:cNvPr>
        <xdr:cNvSpPr/>
      </xdr:nvSpPr>
      <xdr:spPr>
        <a:xfrm>
          <a:off x="4467225" y="4219575"/>
          <a:ext cx="133350" cy="342900"/>
        </a:xfrm>
        <a:prstGeom prst="rightBrace">
          <a:avLst/>
        </a:prstGeom>
        <a:solidFill>
          <a:schemeClr val="accent2"/>
        </a:solidFill>
        <a:ln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>
    <xdr:from>
      <xdr:col>4</xdr:col>
      <xdr:colOff>0</xdr:colOff>
      <xdr:row>40</xdr:row>
      <xdr:rowOff>190499</xdr:rowOff>
    </xdr:from>
    <xdr:to>
      <xdr:col>4</xdr:col>
      <xdr:colOff>142875</xdr:colOff>
      <xdr:row>44</xdr:row>
      <xdr:rowOff>9524</xdr:rowOff>
    </xdr:to>
    <xdr:sp macro="" textlink="">
      <xdr:nvSpPr>
        <xdr:cNvPr id="7" name="Cerrar llave 6">
          <a:extLst>
            <a:ext uri="{FF2B5EF4-FFF2-40B4-BE49-F238E27FC236}">
              <a16:creationId xmlns:a16="http://schemas.microsoft.com/office/drawing/2014/main" id="{9618FF7A-D732-4352-82B0-758D7430D7D2}"/>
            </a:ext>
          </a:extLst>
        </xdr:cNvPr>
        <xdr:cNvSpPr/>
      </xdr:nvSpPr>
      <xdr:spPr>
        <a:xfrm>
          <a:off x="3876675" y="7810499"/>
          <a:ext cx="142875" cy="581025"/>
        </a:xfrm>
        <a:prstGeom prst="rightBrace">
          <a:avLst/>
        </a:prstGeom>
        <a:solidFill>
          <a:schemeClr val="accent2"/>
        </a:solidFill>
        <a:ln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>
    <xdr:from>
      <xdr:col>3</xdr:col>
      <xdr:colOff>752476</xdr:colOff>
      <xdr:row>57</xdr:row>
      <xdr:rowOff>180976</xdr:rowOff>
    </xdr:from>
    <xdr:to>
      <xdr:col>4</xdr:col>
      <xdr:colOff>104776</xdr:colOff>
      <xdr:row>59</xdr:row>
      <xdr:rowOff>180976</xdr:rowOff>
    </xdr:to>
    <xdr:sp macro="" textlink="">
      <xdr:nvSpPr>
        <xdr:cNvPr id="9" name="Cerrar llave 8">
          <a:extLst>
            <a:ext uri="{FF2B5EF4-FFF2-40B4-BE49-F238E27FC236}">
              <a16:creationId xmlns:a16="http://schemas.microsoft.com/office/drawing/2014/main" id="{D0BCF7E1-2811-44CE-8D96-51A3178ACA3F}"/>
            </a:ext>
          </a:extLst>
        </xdr:cNvPr>
        <xdr:cNvSpPr/>
      </xdr:nvSpPr>
      <xdr:spPr>
        <a:xfrm>
          <a:off x="3867151" y="11039476"/>
          <a:ext cx="114300" cy="381000"/>
        </a:xfrm>
        <a:prstGeom prst="rightBrace">
          <a:avLst/>
        </a:prstGeom>
        <a:solidFill>
          <a:schemeClr val="accent2"/>
        </a:solidFill>
        <a:ln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249E4-A70C-4056-9999-3786394B2CC5}">
  <dimension ref="A1:F63"/>
  <sheetViews>
    <sheetView tabSelected="1" topLeftCell="A46" workbookViewId="0">
      <selection activeCell="I28" sqref="I28"/>
    </sheetView>
  </sheetViews>
  <sheetFormatPr baseColWidth="10" defaultRowHeight="15" x14ac:dyDescent="0.25"/>
  <cols>
    <col min="1" max="1" width="19.140625" customWidth="1"/>
    <col min="3" max="3" width="16.140625" customWidth="1"/>
    <col min="6" max="6" width="11.85546875" bestFit="1" customWidth="1"/>
  </cols>
  <sheetData>
    <row r="1" spans="1:6" x14ac:dyDescent="0.25">
      <c r="A1" t="s">
        <v>0</v>
      </c>
    </row>
    <row r="2" spans="1:6" x14ac:dyDescent="0.25">
      <c r="A2" t="s">
        <v>7</v>
      </c>
      <c r="B2">
        <f>0.08*20000</f>
        <v>1600</v>
      </c>
      <c r="C2" t="s">
        <v>1</v>
      </c>
      <c r="D2" t="s">
        <v>3</v>
      </c>
      <c r="E2" t="s">
        <v>5</v>
      </c>
    </row>
    <row r="3" spans="1:6" x14ac:dyDescent="0.25">
      <c r="A3" t="s">
        <v>2</v>
      </c>
      <c r="D3" t="s">
        <v>4</v>
      </c>
      <c r="E3" t="s">
        <v>6</v>
      </c>
      <c r="F3" t="s">
        <v>80</v>
      </c>
    </row>
    <row r="4" spans="1:6" x14ac:dyDescent="0.25">
      <c r="A4" t="s">
        <v>8</v>
      </c>
    </row>
    <row r="5" spans="1:6" x14ac:dyDescent="0.25">
      <c r="A5" t="s">
        <v>9</v>
      </c>
    </row>
    <row r="6" spans="1:6" x14ac:dyDescent="0.25">
      <c r="A6" t="s">
        <v>10</v>
      </c>
    </row>
    <row r="8" spans="1:6" x14ac:dyDescent="0.25">
      <c r="A8" t="s">
        <v>81</v>
      </c>
    </row>
    <row r="9" spans="1:6" x14ac:dyDescent="0.25">
      <c r="A9" t="s">
        <v>11</v>
      </c>
    </row>
    <row r="10" spans="1:6" x14ac:dyDescent="0.25">
      <c r="A10" t="s">
        <v>12</v>
      </c>
    </row>
    <row r="11" spans="1:6" x14ac:dyDescent="0.25">
      <c r="A11" t="s">
        <v>13</v>
      </c>
      <c r="C11">
        <f>0.05*756</f>
        <v>37.800000000000004</v>
      </c>
      <c r="D11" t="s">
        <v>14</v>
      </c>
    </row>
    <row r="12" spans="1:6" x14ac:dyDescent="0.25">
      <c r="A12" t="s">
        <v>15</v>
      </c>
    </row>
    <row r="13" spans="1:6" x14ac:dyDescent="0.25">
      <c r="A13" t="s">
        <v>19</v>
      </c>
      <c r="D13" t="s">
        <v>16</v>
      </c>
    </row>
    <row r="14" spans="1:6" x14ac:dyDescent="0.25">
      <c r="D14" t="s">
        <v>17</v>
      </c>
    </row>
    <row r="15" spans="1:6" x14ac:dyDescent="0.25">
      <c r="A15" t="s">
        <v>18</v>
      </c>
    </row>
    <row r="16" spans="1:6" x14ac:dyDescent="0.25">
      <c r="A16" t="s">
        <v>20</v>
      </c>
    </row>
    <row r="17" spans="1:6" x14ac:dyDescent="0.25">
      <c r="A17" t="s">
        <v>21</v>
      </c>
    </row>
    <row r="18" spans="1:6" x14ac:dyDescent="0.25">
      <c r="A18" t="s">
        <v>22</v>
      </c>
    </row>
    <row r="19" spans="1:6" x14ac:dyDescent="0.25">
      <c r="A19" t="s">
        <v>23</v>
      </c>
    </row>
    <row r="20" spans="1:6" x14ac:dyDescent="0.25">
      <c r="A20" t="s">
        <v>24</v>
      </c>
    </row>
    <row r="22" spans="1:6" x14ac:dyDescent="0.25">
      <c r="A22" t="s">
        <v>25</v>
      </c>
      <c r="F22" t="s">
        <v>28</v>
      </c>
    </row>
    <row r="23" spans="1:6" x14ac:dyDescent="0.25">
      <c r="A23" t="s">
        <v>26</v>
      </c>
      <c r="B23" t="s">
        <v>29</v>
      </c>
      <c r="F23" t="s">
        <v>30</v>
      </c>
    </row>
    <row r="24" spans="1:6" x14ac:dyDescent="0.25">
      <c r="A24" t="s">
        <v>27</v>
      </c>
      <c r="F24" t="s">
        <v>31</v>
      </c>
    </row>
    <row r="25" spans="1:6" x14ac:dyDescent="0.25">
      <c r="A25" t="s">
        <v>32</v>
      </c>
    </row>
    <row r="26" spans="1:6" x14ac:dyDescent="0.25">
      <c r="A26" s="1" t="s">
        <v>33</v>
      </c>
      <c r="B26" s="1"/>
    </row>
    <row r="27" spans="1:6" x14ac:dyDescent="0.25">
      <c r="A27" t="s">
        <v>34</v>
      </c>
    </row>
    <row r="28" spans="1:6" x14ac:dyDescent="0.25">
      <c r="A28" t="s">
        <v>35</v>
      </c>
    </row>
    <row r="29" spans="1:6" x14ac:dyDescent="0.25">
      <c r="A29" t="s">
        <v>36</v>
      </c>
    </row>
    <row r="30" spans="1:6" x14ac:dyDescent="0.25">
      <c r="A30" t="s">
        <v>37</v>
      </c>
    </row>
    <row r="31" spans="1:6" x14ac:dyDescent="0.25">
      <c r="A31" t="s">
        <v>38</v>
      </c>
    </row>
    <row r="33" spans="1:6" x14ac:dyDescent="0.25">
      <c r="A33" t="s">
        <v>39</v>
      </c>
    </row>
    <row r="34" spans="1:6" x14ac:dyDescent="0.25">
      <c r="A34" t="s">
        <v>40</v>
      </c>
    </row>
    <row r="35" spans="1:6" x14ac:dyDescent="0.25">
      <c r="A35" t="s">
        <v>41</v>
      </c>
      <c r="D35" t="s">
        <v>48</v>
      </c>
      <c r="E35" t="s">
        <v>47</v>
      </c>
    </row>
    <row r="36" spans="1:6" x14ac:dyDescent="0.25">
      <c r="A36" t="s">
        <v>42</v>
      </c>
      <c r="C36" t="s">
        <v>43</v>
      </c>
      <c r="E36" t="s">
        <v>44</v>
      </c>
    </row>
    <row r="37" spans="1:6" x14ac:dyDescent="0.25">
      <c r="A37" t="s">
        <v>45</v>
      </c>
    </row>
    <row r="38" spans="1:6" x14ac:dyDescent="0.25">
      <c r="A38" t="s">
        <v>46</v>
      </c>
      <c r="C38" t="s">
        <v>79</v>
      </c>
      <c r="D38" t="s">
        <v>49</v>
      </c>
    </row>
    <row r="39" spans="1:6" x14ac:dyDescent="0.25">
      <c r="A39" t="s">
        <v>50</v>
      </c>
    </row>
    <row r="40" spans="1:6" x14ac:dyDescent="0.25">
      <c r="A40" t="s">
        <v>51</v>
      </c>
    </row>
    <row r="41" spans="1:6" x14ac:dyDescent="0.25">
      <c r="A41" t="s">
        <v>52</v>
      </c>
    </row>
    <row r="42" spans="1:6" x14ac:dyDescent="0.25">
      <c r="A42" s="1" t="s">
        <v>53</v>
      </c>
    </row>
    <row r="43" spans="1:6" x14ac:dyDescent="0.25">
      <c r="A43" t="s">
        <v>54</v>
      </c>
      <c r="E43" t="s">
        <v>56</v>
      </c>
      <c r="F43" t="s">
        <v>58</v>
      </c>
    </row>
    <row r="44" spans="1:6" x14ac:dyDescent="0.25">
      <c r="A44" t="s">
        <v>55</v>
      </c>
      <c r="E44" t="s">
        <v>57</v>
      </c>
    </row>
    <row r="46" spans="1:6" x14ac:dyDescent="0.25">
      <c r="A46" t="s">
        <v>59</v>
      </c>
    </row>
    <row r="47" spans="1:6" x14ac:dyDescent="0.25">
      <c r="A47" t="s">
        <v>60</v>
      </c>
    </row>
    <row r="48" spans="1:6" x14ac:dyDescent="0.25">
      <c r="A48" t="s">
        <v>61</v>
      </c>
    </row>
    <row r="49" spans="1:5" x14ac:dyDescent="0.25">
      <c r="A49" t="s">
        <v>62</v>
      </c>
    </row>
    <row r="51" spans="1:5" x14ac:dyDescent="0.25">
      <c r="A51" t="s">
        <v>63</v>
      </c>
    </row>
    <row r="52" spans="1:5" x14ac:dyDescent="0.25">
      <c r="A52" t="s">
        <v>71</v>
      </c>
    </row>
    <row r="53" spans="1:5" x14ac:dyDescent="0.25">
      <c r="A53" t="s">
        <v>64</v>
      </c>
      <c r="C53" t="s">
        <v>65</v>
      </c>
    </row>
    <row r="54" spans="1:5" x14ac:dyDescent="0.25">
      <c r="A54" t="s">
        <v>66</v>
      </c>
    </row>
    <row r="55" spans="1:5" x14ac:dyDescent="0.25">
      <c r="A55" t="s">
        <v>67</v>
      </c>
    </row>
    <row r="56" spans="1:5" x14ac:dyDescent="0.25">
      <c r="A56" t="s">
        <v>68</v>
      </c>
    </row>
    <row r="57" spans="1:5" x14ac:dyDescent="0.25">
      <c r="A57" t="s">
        <v>69</v>
      </c>
    </row>
    <row r="58" spans="1:5" x14ac:dyDescent="0.25">
      <c r="A58" t="s">
        <v>70</v>
      </c>
    </row>
    <row r="59" spans="1:5" x14ac:dyDescent="0.25">
      <c r="A59" t="s">
        <v>73</v>
      </c>
      <c r="E59" t="s">
        <v>74</v>
      </c>
    </row>
    <row r="60" spans="1:5" x14ac:dyDescent="0.25">
      <c r="A60" t="s">
        <v>72</v>
      </c>
      <c r="E60" t="s">
        <v>75</v>
      </c>
    </row>
    <row r="61" spans="1:5" x14ac:dyDescent="0.25">
      <c r="A61" s="1" t="s">
        <v>76</v>
      </c>
    </row>
    <row r="62" spans="1:5" x14ac:dyDescent="0.25">
      <c r="A62" t="s">
        <v>77</v>
      </c>
    </row>
    <row r="63" spans="1:5" x14ac:dyDescent="0.25">
      <c r="A63" t="s">
        <v>78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Oviedo</dc:creator>
  <cp:lastModifiedBy>Ing Oviedo</cp:lastModifiedBy>
  <dcterms:created xsi:type="dcterms:W3CDTF">2019-01-30T00:33:23Z</dcterms:created>
  <dcterms:modified xsi:type="dcterms:W3CDTF">2019-01-30T02:15:17Z</dcterms:modified>
</cp:coreProperties>
</file>